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Hoja1" sheetId="1" r:id="rId1"/>
  </sheets>
  <definedNames>
    <definedName name="_Hlk21696843" localSheetId="0">'Hoja1'!$B$5</definedName>
  </definedNames>
  <calcPr fullCalcOnLoad="1"/>
</workbook>
</file>

<file path=xl/sharedStrings.xml><?xml version="1.0" encoding="utf-8"?>
<sst xmlns="http://schemas.openxmlformats.org/spreadsheetml/2006/main" count="99" uniqueCount="77">
  <si>
    <t>N.º  EXPEDIENTE</t>
  </si>
  <si>
    <t>OBJETO DEL CONTRATO</t>
  </si>
  <si>
    <t>DURACIÓN</t>
  </si>
  <si>
    <t xml:space="preserve"> IMPORTE DE LICITACIÓN</t>
  </si>
  <si>
    <t xml:space="preserve"> IVA</t>
  </si>
  <si>
    <t xml:space="preserve"> TOTAL</t>
  </si>
  <si>
    <t>TIPO DE CONTRATO</t>
  </si>
  <si>
    <t>Nº DE LICITADORES</t>
  </si>
  <si>
    <t>FECHA ADJUDICACION</t>
  </si>
  <si>
    <t xml:space="preserve"> IMPORTE DE ADJUDICACIÓN</t>
  </si>
  <si>
    <t>ADJUDICATARIO</t>
  </si>
  <si>
    <t>CIF O DNI DEL ADJUDICATARIO</t>
  </si>
  <si>
    <t>OBSERVACIONES</t>
  </si>
  <si>
    <t>3 meses</t>
  </si>
  <si>
    <t>INSTALACIONES Y MANTENIMIENTOS GARPI, S.L.</t>
  </si>
  <si>
    <t>B-91687186</t>
  </si>
  <si>
    <t>13CM/2020</t>
  </si>
  <si>
    <t>ASISTENCIA
TÉCNICA DE APOYO A LA UNIDAD ANTIFRAUDE DE LA ESTRATEGIA DE DESARROLLO URBANO SOSTENIBLE
DE LA CIUDAD DE HUELVA (EDUSI HUELVA PVPS).</t>
  </si>
  <si>
    <t>5 meses</t>
  </si>
  <si>
    <t>SERVICIO</t>
  </si>
  <si>
    <t>INNOQ 2 PROYECT, SLU.,</t>
  </si>
  <si>
    <t>B-91945121</t>
  </si>
  <si>
    <t>121CM/2020</t>
  </si>
  <si>
    <t>4 meses</t>
  </si>
  <si>
    <t>LUIS Mª BURGOS HERNÁNDEZ</t>
  </si>
  <si>
    <t>48920653-K</t>
  </si>
  <si>
    <t>183CM/2020</t>
  </si>
  <si>
    <t>194CM/2020</t>
  </si>
  <si>
    <t>244CM/2020</t>
  </si>
  <si>
    <t>255CM/2020</t>
  </si>
  <si>
    <t>272CM/2020</t>
  </si>
  <si>
    <t>274CM/2020</t>
  </si>
  <si>
    <t>258CM/2020</t>
  </si>
  <si>
    <t>292CM/2020</t>
  </si>
  <si>
    <t>308CM/2020</t>
  </si>
  <si>
    <t>320CM/2020</t>
  </si>
  <si>
    <t>203CM/2020</t>
  </si>
  <si>
    <t>ASISTENCIA TECNICA DE LAS OBRAS DEFINIDAS EN EL PROYECTO DE EJECUCION PARA LA MEJORA DE LA ACCESIBILIDAD Y FUNCIONALIDAD DEL PABELLÓN DE DEPORTES CAROLINA MARÍN” DE HUELVA</t>
  </si>
  <si>
    <t>OBRAS PARA EL
TRASLADO DE KIOSCO DE MENDEZ NUÑEZ A PLAZA ARQUEOLÓGICA DE HUELVA</t>
  </si>
  <si>
    <t>30 días</t>
  </si>
  <si>
    <t>OBRAS</t>
  </si>
  <si>
    <t>MARTÍNE-ARAUZ CONSTRUCCIONES S.L.</t>
  </si>
  <si>
    <t>B-21606132</t>
  </si>
  <si>
    <t>Coordinación de Seguridad y Salud en fase de Ejecución de las obras de MEJORA Y EQUIPAMIENTO DEL CAMPO DE FÚTBOL DE LA BARRIADA
ALCALDE DIEGO SAYAGO (EL TORREJÓN), HUELVA.</t>
  </si>
  <si>
    <t>6 meses</t>
  </si>
  <si>
    <t>318CM/2020</t>
  </si>
  <si>
    <t>Servicio de producción de vídeo promocional turístico para la Marca English Legacy Route</t>
  </si>
  <si>
    <t>CAREN RUCIERO-FOTURISTAS</t>
  </si>
  <si>
    <t>29789083-N</t>
  </si>
  <si>
    <t>Prestación de Servicio de diseño y puesta en marcha de portal web para la Marca English Legacy Route, dentro del proyecto Uaditurs 2 inserto en el programa operativo de cooperación transfronteriza España-Portugal POCTEP 2014-2020.</t>
  </si>
  <si>
    <t>CLICKAUDIOVISUAL S.L.L.</t>
  </si>
  <si>
    <t>B-21511563</t>
  </si>
  <si>
    <t>Coordinación de Seguridad y Salud en fase de Ejecución de las obras definidas en el Proyecto de rehabilitación y puesta en valor de ámbitos degradados: Urbanización y puesta en valor del mirador y entorno de Fuente Vieja en el marco de la estrategia de desarrollo urbano sostenible de la ciudad de Huelva: regeneración de su pulmón verde y social (EDUSI HUELVA PVPS).</t>
  </si>
  <si>
    <t>8 meses</t>
  </si>
  <si>
    <t>ANTONIO RIVAS PÉREZ</t>
  </si>
  <si>
    <t>29713931-R</t>
  </si>
  <si>
    <t>Asistencia Técnica de las obras definidas en el Proyecto de rehabilitación y puesta en valor de ámbitos degradados: Urbanización y puesta en valor del mirador y entorno de Fuente Vieja en el marco de la estrategia de desarrollo urbano sostenible de la ciudad de Huelva: regeneración de su pulmón verde y social (EDUSI Huelva PVPS)”.</t>
  </si>
  <si>
    <t xml:space="preserve">PRODUCCION DE TV PARA GRABACION DE CONCIERTOS Y REPRESENTACIONES EN EL GRAN TEATRO DE HUELVA </t>
  </si>
  <si>
    <t>1 día</t>
  </si>
  <si>
    <t>VSET MEDIA PARTNER S.L.</t>
  </si>
  <si>
    <t>B-21524517</t>
  </si>
  <si>
    <t>REDACCIÓN DE PROYECTOS DE REFORMA, REPARACIÓN Y REHABILITACIÓN DEL PALACIO DE DEPORTES CAROLINA MARÍN DE HUELVA, consistente en los documentos técnicos necesarios SUSTITUCIÓN DE LAS TARIMAS DEPORTIVAS, REHABILITACIÓN Y REPARACIÓN DE ELEMENTOS DE CARPINTERÍA METÁLICA, Y REHABILITACIÓN DE CUBIERTAS”.</t>
  </si>
  <si>
    <t>15 días</t>
  </si>
  <si>
    <t>ANTONIO ESPADA MORENO</t>
  </si>
  <si>
    <t>29054546-A</t>
  </si>
  <si>
    <t>EUROPA PRESS DELEGACIONES S.A.</t>
  </si>
  <si>
    <t>A-4160534</t>
  </si>
  <si>
    <t>12 meses</t>
  </si>
  <si>
    <t xml:space="preserve">ACP CERCANIA CONSULTORES S.L. </t>
  </si>
  <si>
    <t>B-86411162</t>
  </si>
  <si>
    <t>SERVICIO DE SECRETARÍA TÉCNICA PARA LA ORGANIZACIÓN DEL I FORO DE LA INDUSTRIA AUXILIAR DE HUELVA</t>
  </si>
  <si>
    <t>Suscripción de noticias de la agencia Europa Press para el trabajo del Gabinete de Prensa y Comunicación Institucional del Excmo. Ayuntamiento de Huelva.</t>
  </si>
  <si>
    <t>OBRAS que tienen por objeto los trabajos de adecuación y reparación de infraestructuras e instalaciones, durante la temporada 2020, en la playa del dique de contención de arenas “Príncipe Juan Carlos I” (playa de “El Espigón”) de Huelva</t>
  </si>
  <si>
    <t>7 días</t>
  </si>
  <si>
    <t>ESCUDERO SÁNCHEZ S.L.</t>
  </si>
  <si>
    <t>B-21123351</t>
  </si>
  <si>
    <t>Servicio consistente en el mantenimiento preventivo, normativo y correctivo de los equipos e instalaciones de las plantas de calefacción de los edificios de Policía Local y “Unión y el Fénix”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</si>
</sst>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"/>
    <numFmt numFmtId="165" formatCode="#,##0.00&quot; &quot;[$€-C0A];[Red]&quot;-&quot;#,##0.00&quot; &quot;[$€-C0A]"/>
    <numFmt numFmtId="166" formatCode="#,##0.00\ [$€-C0A];[Red]#,##0.00\ [$€-C0A]"/>
  </numFmts>
  <fonts count="53">
    <font>
      <sz val="11"/>
      <color rgb="FF000000"/>
      <name val="Liberation Sans1"/>
      <family val="0"/>
    </font>
    <font>
      <sz val="11"/>
      <color indexed="8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sz val="9"/>
      <color indexed="8"/>
      <name val="Verdana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Liberation Sans1"/>
      <family val="0"/>
    </font>
    <font>
      <sz val="10"/>
      <name val="Arial"/>
      <family val="2"/>
    </font>
    <font>
      <sz val="10"/>
      <name val="Liberation Sans1"/>
      <family val="0"/>
    </font>
    <font>
      <sz val="11"/>
      <color indexed="8"/>
      <name val="Liberation Sans1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Verdana1"/>
      <family val="0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Verdana"/>
      <family val="2"/>
    </font>
    <font>
      <sz val="10"/>
      <color rgb="FF000000"/>
      <name val="Liberation Sans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165" fontId="39" fillId="0" borderId="0">
      <alignment/>
      <protection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164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center" vertical="center"/>
    </xf>
    <xf numFmtId="165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5" fontId="49" fillId="0" borderId="0" xfId="0" applyNumberFormat="1" applyFont="1" applyAlignment="1">
      <alignment horizontal="right" vertical="center"/>
    </xf>
    <xf numFmtId="14" fontId="52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" xfId="55"/>
    <cellStyle name="Result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zoomScale="85" zoomScaleNormal="85" zoomScalePageLayoutView="0" workbookViewId="0" topLeftCell="E1">
      <pane ySplit="1" topLeftCell="A14" activePane="bottomLeft" state="frozen"/>
      <selection pane="topLeft" activeCell="A1" sqref="A1"/>
      <selection pane="bottomLeft" activeCell="M16" sqref="M16"/>
    </sheetView>
  </sheetViews>
  <sheetFormatPr defaultColWidth="11.19921875" defaultRowHeight="14.25"/>
  <cols>
    <col min="1" max="1" width="13.8984375" style="20" customWidth="1"/>
    <col min="2" max="2" width="58.5" style="0" customWidth="1"/>
    <col min="3" max="3" width="10.59765625" style="0" customWidth="1"/>
    <col min="4" max="4" width="21" style="21" customWidth="1"/>
    <col min="5" max="5" width="12.5" style="21" customWidth="1"/>
    <col min="6" max="6" width="17.59765625" style="21" customWidth="1"/>
    <col min="7" max="7" width="26.19921875" style="0" customWidth="1"/>
    <col min="8" max="8" width="16.8984375" style="0" customWidth="1"/>
    <col min="9" max="9" width="14.5" style="0" customWidth="1"/>
    <col min="10" max="10" width="23" style="0" customWidth="1"/>
    <col min="11" max="11" width="16.3984375" style="0" customWidth="1"/>
    <col min="12" max="12" width="14.5" style="0" customWidth="1"/>
    <col min="13" max="13" width="47.59765625" style="0" customWidth="1"/>
    <col min="14" max="14" width="20.8984375" style="0" customWidth="1"/>
    <col min="15" max="26" width="10.59765625" style="0" customWidth="1"/>
    <col min="27" max="16384" width="11" style="0" customWidth="1"/>
  </cols>
  <sheetData>
    <row r="1" spans="1:16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5</v>
      </c>
      <c r="M1" s="2" t="s">
        <v>10</v>
      </c>
      <c r="N1" s="2" t="s">
        <v>11</v>
      </c>
      <c r="O1" s="2" t="s">
        <v>12</v>
      </c>
      <c r="P1" s="2"/>
    </row>
    <row r="2" spans="1:16" ht="14.25">
      <c r="A2" s="4"/>
      <c r="B2" s="5"/>
      <c r="C2" s="5"/>
      <c r="D2" s="6"/>
      <c r="E2" s="6"/>
      <c r="F2" s="6"/>
      <c r="G2" s="5"/>
      <c r="H2" s="7"/>
      <c r="I2" s="23"/>
      <c r="J2" s="8"/>
      <c r="K2" s="8"/>
      <c r="L2" s="8"/>
      <c r="M2" s="5"/>
      <c r="N2" s="5"/>
      <c r="O2" s="9"/>
      <c r="P2" s="9"/>
    </row>
    <row r="3" spans="1:14" s="16" customFormat="1" ht="51">
      <c r="A3" s="10" t="s">
        <v>16</v>
      </c>
      <c r="B3" s="29" t="s">
        <v>17</v>
      </c>
      <c r="C3" s="11" t="s">
        <v>18</v>
      </c>
      <c r="D3" s="12">
        <v>14999</v>
      </c>
      <c r="E3" s="12">
        <v>3149.79</v>
      </c>
      <c r="F3" s="12">
        <v>18148.79</v>
      </c>
      <c r="G3" s="11" t="s">
        <v>19</v>
      </c>
      <c r="H3" s="13">
        <v>3</v>
      </c>
      <c r="I3" s="23">
        <v>43978</v>
      </c>
      <c r="J3" s="12">
        <v>14625</v>
      </c>
      <c r="K3" s="12">
        <v>3071.25</v>
      </c>
      <c r="L3" s="12">
        <v>17696.25</v>
      </c>
      <c r="M3" s="11" t="s">
        <v>20</v>
      </c>
      <c r="N3" s="11" t="s">
        <v>21</v>
      </c>
    </row>
    <row r="4" spans="1:14" s="16" customFormat="1" ht="51">
      <c r="A4" s="11" t="s">
        <v>22</v>
      </c>
      <c r="B4" s="30" t="s">
        <v>37</v>
      </c>
      <c r="C4" s="11" t="s">
        <v>23</v>
      </c>
      <c r="D4" s="12">
        <v>5564.79</v>
      </c>
      <c r="E4" s="12">
        <v>1168.61</v>
      </c>
      <c r="F4" s="12">
        <f>Hoja1!$D4+Hoja1!$E4</f>
        <v>6733.4</v>
      </c>
      <c r="G4" s="11" t="s">
        <v>19</v>
      </c>
      <c r="H4" s="13">
        <v>3</v>
      </c>
      <c r="I4" s="23">
        <v>43986</v>
      </c>
      <c r="J4" s="12">
        <v>5450</v>
      </c>
      <c r="K4" s="12">
        <v>1144.5</v>
      </c>
      <c r="L4" s="12">
        <f>Hoja1!$J4+Hoja1!$K4</f>
        <v>6594.5</v>
      </c>
      <c r="M4" s="11" t="s">
        <v>24</v>
      </c>
      <c r="N4" s="11" t="s">
        <v>25</v>
      </c>
    </row>
    <row r="5" spans="1:23" s="18" customFormat="1" ht="38.25">
      <c r="A5" s="11" t="s">
        <v>26</v>
      </c>
      <c r="B5" s="31" t="s">
        <v>38</v>
      </c>
      <c r="C5" s="15" t="s">
        <v>39</v>
      </c>
      <c r="D5" s="14">
        <v>13223.14</v>
      </c>
      <c r="E5" s="14">
        <v>2776.86</v>
      </c>
      <c r="F5" s="14">
        <f>Hoja1!$D5+Hoja1!$E5</f>
        <v>16000</v>
      </c>
      <c r="G5" s="11" t="s">
        <v>40</v>
      </c>
      <c r="H5" s="13">
        <v>3</v>
      </c>
      <c r="I5" s="23">
        <v>43942</v>
      </c>
      <c r="J5" s="22">
        <v>13100</v>
      </c>
      <c r="K5" s="12">
        <v>2751</v>
      </c>
      <c r="L5" s="22">
        <v>15851</v>
      </c>
      <c r="M5" s="11" t="s">
        <v>41</v>
      </c>
      <c r="N5" s="11" t="s">
        <v>42</v>
      </c>
      <c r="O5" s="17"/>
      <c r="P5" s="17"/>
      <c r="Q5" s="17"/>
      <c r="R5" s="17"/>
      <c r="S5" s="17"/>
      <c r="T5" s="17"/>
      <c r="U5" s="17"/>
      <c r="V5" s="17"/>
      <c r="W5" s="17"/>
    </row>
    <row r="6" spans="1:51" ht="38.25">
      <c r="A6" s="11" t="s">
        <v>27</v>
      </c>
      <c r="B6" s="32" t="s">
        <v>43</v>
      </c>
      <c r="C6" s="15" t="s">
        <v>44</v>
      </c>
      <c r="D6" s="14">
        <v>2680</v>
      </c>
      <c r="E6" s="14">
        <v>562.8</v>
      </c>
      <c r="F6" s="14">
        <f>D6+E6</f>
        <v>3242.8</v>
      </c>
      <c r="G6" s="11" t="s">
        <v>19</v>
      </c>
      <c r="H6" s="13">
        <v>3</v>
      </c>
      <c r="I6" s="23">
        <v>43950</v>
      </c>
      <c r="J6" s="22">
        <v>2292</v>
      </c>
      <c r="K6" s="14">
        <v>481.32</v>
      </c>
      <c r="L6" s="14">
        <v>2773.32</v>
      </c>
      <c r="M6" s="11" t="s">
        <v>24</v>
      </c>
      <c r="N6" s="11" t="s">
        <v>25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5.5">
      <c r="A7" s="11" t="s">
        <v>36</v>
      </c>
      <c r="B7" s="33" t="s">
        <v>70</v>
      </c>
      <c r="C7" s="15" t="s">
        <v>67</v>
      </c>
      <c r="D7" s="14">
        <v>14999</v>
      </c>
      <c r="E7" s="14">
        <v>3149.79</v>
      </c>
      <c r="F7" s="14">
        <f>D7+E7</f>
        <v>18148.79</v>
      </c>
      <c r="G7" s="11" t="s">
        <v>19</v>
      </c>
      <c r="H7" s="13">
        <v>3</v>
      </c>
      <c r="I7" s="23">
        <v>43990</v>
      </c>
      <c r="J7" s="22">
        <v>14650</v>
      </c>
      <c r="K7" s="22">
        <v>3076.5</v>
      </c>
      <c r="L7" s="22">
        <f>J7+K7</f>
        <v>17726.5</v>
      </c>
      <c r="M7" s="11" t="s">
        <v>68</v>
      </c>
      <c r="N7" s="11" t="s">
        <v>69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38.25">
      <c r="A8" s="11" t="s">
        <v>28</v>
      </c>
      <c r="B8" s="31" t="s">
        <v>76</v>
      </c>
      <c r="C8" s="11" t="s">
        <v>13</v>
      </c>
      <c r="D8" s="22">
        <v>14676.32</v>
      </c>
      <c r="E8" s="22">
        <v>3082.03</v>
      </c>
      <c r="F8" s="22">
        <f aca="true" t="shared" si="0" ref="F8:F14">D8+E8</f>
        <v>17758.35</v>
      </c>
      <c r="G8" s="11" t="s">
        <v>19</v>
      </c>
      <c r="H8" s="13">
        <v>3</v>
      </c>
      <c r="I8" s="23">
        <v>43925</v>
      </c>
      <c r="J8" s="22">
        <v>14408.26</v>
      </c>
      <c r="K8" s="22">
        <v>3025.74</v>
      </c>
      <c r="L8" s="22">
        <f aca="true" t="shared" si="1" ref="L8:L15">J8+K8</f>
        <v>17434</v>
      </c>
      <c r="M8" s="11" t="s">
        <v>14</v>
      </c>
      <c r="N8" s="11" t="s">
        <v>15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25.5">
      <c r="A9" s="11" t="s">
        <v>29</v>
      </c>
      <c r="B9" s="31" t="s">
        <v>46</v>
      </c>
      <c r="C9" s="11" t="s">
        <v>39</v>
      </c>
      <c r="D9" s="22">
        <v>12396.69</v>
      </c>
      <c r="E9" s="22">
        <v>2603.3</v>
      </c>
      <c r="F9" s="22">
        <f t="shared" si="0"/>
        <v>14999.990000000002</v>
      </c>
      <c r="G9" s="11" t="s">
        <v>19</v>
      </c>
      <c r="H9" s="13">
        <v>3</v>
      </c>
      <c r="I9" s="23">
        <v>43965</v>
      </c>
      <c r="J9" s="22">
        <v>12396.69</v>
      </c>
      <c r="K9" s="22">
        <v>2603.3</v>
      </c>
      <c r="L9" s="22">
        <f t="shared" si="1"/>
        <v>14999.990000000002</v>
      </c>
      <c r="M9" s="11" t="s">
        <v>47</v>
      </c>
      <c r="N9" s="11" t="s">
        <v>48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51">
      <c r="A10" s="11" t="s">
        <v>32</v>
      </c>
      <c r="B10" s="30" t="s">
        <v>49</v>
      </c>
      <c r="C10" s="11" t="s">
        <v>39</v>
      </c>
      <c r="D10" s="22">
        <v>12396.69</v>
      </c>
      <c r="E10" s="22">
        <v>2603.3</v>
      </c>
      <c r="F10" s="22">
        <f t="shared" si="0"/>
        <v>14999.990000000002</v>
      </c>
      <c r="G10" s="11" t="s">
        <v>19</v>
      </c>
      <c r="H10" s="13">
        <v>3</v>
      </c>
      <c r="I10" s="23">
        <v>43969</v>
      </c>
      <c r="J10" s="22">
        <v>10500</v>
      </c>
      <c r="K10" s="22">
        <v>2204</v>
      </c>
      <c r="L10" s="22">
        <f t="shared" si="1"/>
        <v>12704</v>
      </c>
      <c r="M10" s="11" t="s">
        <v>50</v>
      </c>
      <c r="N10" s="11" t="s">
        <v>51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76.5">
      <c r="A11" s="11" t="s">
        <v>30</v>
      </c>
      <c r="B11" s="31" t="s">
        <v>52</v>
      </c>
      <c r="C11" s="11" t="s">
        <v>53</v>
      </c>
      <c r="D11" s="22">
        <v>1921.02</v>
      </c>
      <c r="E11" s="22">
        <v>403.41</v>
      </c>
      <c r="F11" s="22">
        <f t="shared" si="0"/>
        <v>2324.43</v>
      </c>
      <c r="G11" s="11" t="s">
        <v>19</v>
      </c>
      <c r="H11" s="13">
        <v>3</v>
      </c>
      <c r="I11" s="23">
        <v>43978</v>
      </c>
      <c r="J11" s="22">
        <v>1900</v>
      </c>
      <c r="K11" s="22">
        <v>399</v>
      </c>
      <c r="L11" s="24">
        <f t="shared" si="1"/>
        <v>2299</v>
      </c>
      <c r="M11" s="11" t="s">
        <v>54</v>
      </c>
      <c r="N11" s="11" t="s">
        <v>55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63.75">
      <c r="A12" s="19" t="s">
        <v>31</v>
      </c>
      <c r="B12" s="34" t="s">
        <v>56</v>
      </c>
      <c r="C12" s="11" t="s">
        <v>53</v>
      </c>
      <c r="D12" s="22">
        <v>8102.78</v>
      </c>
      <c r="E12" s="22">
        <v>1701.58</v>
      </c>
      <c r="F12" s="22">
        <f t="shared" si="0"/>
        <v>9804.36</v>
      </c>
      <c r="G12" s="11" t="s">
        <v>19</v>
      </c>
      <c r="H12" s="13">
        <v>3</v>
      </c>
      <c r="I12" s="23">
        <v>43978</v>
      </c>
      <c r="J12" s="22">
        <v>8000</v>
      </c>
      <c r="K12" s="22">
        <v>1680</v>
      </c>
      <c r="L12" s="22">
        <f t="shared" si="1"/>
        <v>9680</v>
      </c>
      <c r="M12" s="11" t="s">
        <v>54</v>
      </c>
      <c r="N12" s="11" t="s">
        <v>55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25.5">
      <c r="A13" s="19" t="s">
        <v>33</v>
      </c>
      <c r="B13" s="25" t="s">
        <v>57</v>
      </c>
      <c r="C13" s="26" t="s">
        <v>58</v>
      </c>
      <c r="D13" s="22">
        <v>5000</v>
      </c>
      <c r="E13" s="22">
        <v>1050</v>
      </c>
      <c r="F13" s="22">
        <f t="shared" si="0"/>
        <v>6050</v>
      </c>
      <c r="G13" s="11" t="s">
        <v>19</v>
      </c>
      <c r="H13" s="13">
        <v>3</v>
      </c>
      <c r="I13" s="23">
        <v>43965</v>
      </c>
      <c r="J13" s="22">
        <v>5000</v>
      </c>
      <c r="K13" s="22">
        <v>1050</v>
      </c>
      <c r="L13" s="22">
        <f t="shared" si="1"/>
        <v>6050</v>
      </c>
      <c r="M13" s="19" t="s">
        <v>59</v>
      </c>
      <c r="N13" s="19" t="s">
        <v>60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76.5">
      <c r="A14" s="19" t="s">
        <v>34</v>
      </c>
      <c r="B14" s="25" t="s">
        <v>61</v>
      </c>
      <c r="C14" s="26" t="s">
        <v>62</v>
      </c>
      <c r="D14" s="22">
        <v>14950</v>
      </c>
      <c r="E14" s="22">
        <v>3139.5</v>
      </c>
      <c r="F14" s="22">
        <f t="shared" si="0"/>
        <v>18089.5</v>
      </c>
      <c r="G14" s="11" t="s">
        <v>19</v>
      </c>
      <c r="H14" s="13">
        <v>3</v>
      </c>
      <c r="I14" s="23">
        <v>43976</v>
      </c>
      <c r="J14" s="22">
        <v>14800</v>
      </c>
      <c r="K14" s="22">
        <v>3108</v>
      </c>
      <c r="L14" s="22">
        <f t="shared" si="1"/>
        <v>17908</v>
      </c>
      <c r="M14" s="11" t="s">
        <v>63</v>
      </c>
      <c r="N14" s="19" t="s">
        <v>64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51">
      <c r="A15" s="19" t="s">
        <v>45</v>
      </c>
      <c r="B15" s="25" t="s">
        <v>72</v>
      </c>
      <c r="C15" s="26" t="s">
        <v>73</v>
      </c>
      <c r="D15" s="22">
        <v>19500</v>
      </c>
      <c r="E15" s="22">
        <v>4095</v>
      </c>
      <c r="F15" s="22">
        <f>D15+E15</f>
        <v>23595</v>
      </c>
      <c r="G15" s="11" t="s">
        <v>40</v>
      </c>
      <c r="H15" s="13">
        <v>3</v>
      </c>
      <c r="I15" s="23">
        <v>44001</v>
      </c>
      <c r="J15" s="22">
        <v>18216.47</v>
      </c>
      <c r="K15" s="22">
        <v>3825.46</v>
      </c>
      <c r="L15" s="22">
        <f t="shared" si="1"/>
        <v>22041.93</v>
      </c>
      <c r="M15" s="11" t="s">
        <v>74</v>
      </c>
      <c r="N15" s="19" t="s">
        <v>75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38.25">
      <c r="A16" s="19" t="s">
        <v>35</v>
      </c>
      <c r="B16" s="25" t="s">
        <v>71</v>
      </c>
      <c r="C16" s="27" t="s">
        <v>44</v>
      </c>
      <c r="D16" s="22">
        <v>9000</v>
      </c>
      <c r="E16" s="22">
        <v>1890</v>
      </c>
      <c r="F16" s="22">
        <f>D16+E16</f>
        <v>10890</v>
      </c>
      <c r="G16" s="11" t="s">
        <v>19</v>
      </c>
      <c r="H16" s="13">
        <v>1</v>
      </c>
      <c r="I16" s="23">
        <v>43985</v>
      </c>
      <c r="J16" s="22">
        <v>9000</v>
      </c>
      <c r="K16" s="22">
        <v>1890</v>
      </c>
      <c r="L16" s="22">
        <f>J16+K16</f>
        <v>10890</v>
      </c>
      <c r="M16" s="11" t="s">
        <v>65</v>
      </c>
      <c r="N16" s="19" t="s">
        <v>66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2:14" ht="14.25">
      <c r="B17" s="28"/>
      <c r="C17" s="28"/>
      <c r="D17" s="22"/>
      <c r="E17" s="22"/>
      <c r="F17" s="22"/>
      <c r="G17" s="28"/>
      <c r="H17" s="13"/>
      <c r="I17" s="23"/>
      <c r="J17" s="22"/>
      <c r="K17" s="22"/>
      <c r="L17" s="22"/>
      <c r="M17" s="11"/>
      <c r="N17" s="19"/>
    </row>
    <row r="18" spans="2:14" ht="14.25">
      <c r="B18" s="28"/>
      <c r="C18" s="28"/>
      <c r="D18" s="22"/>
      <c r="E18" s="22"/>
      <c r="F18" s="22"/>
      <c r="G18" s="28"/>
      <c r="H18" s="13"/>
      <c r="I18" s="23"/>
      <c r="J18" s="22"/>
      <c r="K18" s="22"/>
      <c r="L18" s="22"/>
      <c r="M18" s="11"/>
      <c r="N18" s="19"/>
    </row>
    <row r="19" spans="2:14" ht="14.25">
      <c r="B19" s="28"/>
      <c r="C19" s="28"/>
      <c r="D19" s="22"/>
      <c r="E19" s="22"/>
      <c r="F19" s="22"/>
      <c r="G19" s="28"/>
      <c r="H19" s="13"/>
      <c r="I19" s="23"/>
      <c r="J19" s="22"/>
      <c r="K19" s="22"/>
      <c r="L19" s="22"/>
      <c r="M19" s="11"/>
      <c r="N19" s="19"/>
    </row>
    <row r="20" spans="2:14" ht="14.25">
      <c r="B20" s="28"/>
      <c r="C20" s="28"/>
      <c r="D20" s="22"/>
      <c r="E20" s="22"/>
      <c r="F20" s="22"/>
      <c r="G20" s="28"/>
      <c r="H20" s="13"/>
      <c r="I20" s="23"/>
      <c r="J20" s="22"/>
      <c r="K20" s="22"/>
      <c r="L20" s="22"/>
      <c r="M20" s="11"/>
      <c r="N20" s="19"/>
    </row>
    <row r="21" spans="4:14" ht="14.25">
      <c r="D21" s="22"/>
      <c r="E21" s="22"/>
      <c r="F21" s="22"/>
      <c r="H21" s="13"/>
      <c r="I21" s="23"/>
      <c r="J21" s="22"/>
      <c r="K21" s="22"/>
      <c r="L21" s="22"/>
      <c r="M21" s="11"/>
      <c r="N21" s="19"/>
    </row>
    <row r="22" spans="4:14" ht="14.25">
      <c r="D22" s="22"/>
      <c r="E22" s="22"/>
      <c r="F22" s="22"/>
      <c r="H22" s="13"/>
      <c r="I22" s="23"/>
      <c r="J22" s="22"/>
      <c r="K22" s="22"/>
      <c r="L22" s="22"/>
      <c r="M22" s="11"/>
      <c r="N22" s="19"/>
    </row>
    <row r="23" spans="4:14" ht="14.25">
      <c r="D23" s="22"/>
      <c r="E23" s="22"/>
      <c r="F23" s="22"/>
      <c r="H23" s="13"/>
      <c r="I23" s="23"/>
      <c r="J23" s="22"/>
      <c r="K23" s="22"/>
      <c r="L23" s="22"/>
      <c r="M23" s="11"/>
      <c r="N23" s="19"/>
    </row>
    <row r="24" spans="4:14" ht="14.25">
      <c r="D24" s="22"/>
      <c r="E24" s="22"/>
      <c r="F24" s="22"/>
      <c r="H24" s="13"/>
      <c r="I24" s="23"/>
      <c r="J24" s="22"/>
      <c r="K24" s="22"/>
      <c r="L24" s="22"/>
      <c r="M24" s="11"/>
      <c r="N24" s="19"/>
    </row>
    <row r="25" spans="4:14" ht="14.25">
      <c r="D25" s="22"/>
      <c r="E25" s="22"/>
      <c r="F25" s="22"/>
      <c r="H25" s="13"/>
      <c r="I25" s="23"/>
      <c r="M25" s="11"/>
      <c r="N25" s="19"/>
    </row>
    <row r="26" spans="4:14" ht="14.25">
      <c r="D26" s="22"/>
      <c r="E26" s="22"/>
      <c r="F26" s="22"/>
      <c r="H26" s="13"/>
      <c r="I26" s="23"/>
      <c r="M26" s="11"/>
      <c r="N26" s="19"/>
    </row>
    <row r="27" spans="4:14" ht="14.25">
      <c r="D27" s="22"/>
      <c r="E27" s="22"/>
      <c r="F27" s="22"/>
      <c r="M27" s="11"/>
      <c r="N27" s="19"/>
    </row>
    <row r="28" spans="4:14" ht="14.25">
      <c r="D28" s="22"/>
      <c r="E28" s="22"/>
      <c r="F28" s="22"/>
      <c r="M28" s="11"/>
      <c r="N28" s="19"/>
    </row>
    <row r="29" spans="4:14" ht="14.25">
      <c r="D29" s="22"/>
      <c r="E29" s="22"/>
      <c r="F29" s="22"/>
      <c r="M29" s="11"/>
      <c r="N29" s="19"/>
    </row>
    <row r="30" spans="4:14" ht="14.25">
      <c r="D30" s="22"/>
      <c r="E30" s="22"/>
      <c r="F30" s="22"/>
      <c r="M30" s="11"/>
      <c r="N30" s="19"/>
    </row>
    <row r="31" spans="4:6" ht="14.25">
      <c r="D31" s="22"/>
      <c r="E31" s="22"/>
      <c r="F31" s="22"/>
    </row>
    <row r="32" spans="4:6" ht="14.25">
      <c r="D32" s="22"/>
      <c r="E32" s="22"/>
      <c r="F32" s="22"/>
    </row>
    <row r="33" spans="4:6" ht="14.25">
      <c r="D33" s="22"/>
      <c r="E33" s="22"/>
      <c r="F33" s="22"/>
    </row>
    <row r="34" spans="4:6" ht="14.25">
      <c r="D34" s="22"/>
      <c r="E34" s="22"/>
      <c r="F34" s="22"/>
    </row>
    <row r="35" spans="4:6" ht="14.25">
      <c r="D35" s="22"/>
      <c r="E35" s="22"/>
      <c r="F35" s="22"/>
    </row>
    <row r="36" spans="4:6" ht="14.25">
      <c r="D36" s="22"/>
      <c r="E36" s="22"/>
      <c r="F36" s="22"/>
    </row>
    <row r="37" spans="4:6" ht="14.25">
      <c r="D37" s="22"/>
      <c r="E37" s="22"/>
      <c r="F37" s="22"/>
    </row>
    <row r="38" spans="4:6" ht="14.25">
      <c r="D38" s="22"/>
      <c r="E38" s="22"/>
      <c r="F38" s="22"/>
    </row>
    <row r="39" spans="4:6" ht="14.25">
      <c r="D39" s="22"/>
      <c r="E39" s="22"/>
      <c r="F39" s="22"/>
    </row>
    <row r="40" spans="4:6" ht="14.25">
      <c r="D40" s="22"/>
      <c r="E40" s="22"/>
      <c r="F40" s="22"/>
    </row>
    <row r="41" spans="4:6" ht="14.25">
      <c r="D41" s="22"/>
      <c r="E41" s="22"/>
      <c r="F41" s="22"/>
    </row>
    <row r="42" spans="4:6" ht="14.25">
      <c r="D42" s="22"/>
      <c r="E42" s="22"/>
      <c r="F42" s="22"/>
    </row>
    <row r="43" spans="4:6" ht="14.25">
      <c r="D43" s="22"/>
      <c r="E43" s="22"/>
      <c r="F43" s="22"/>
    </row>
    <row r="44" spans="4:6" ht="14.25">
      <c r="D44" s="22"/>
      <c r="E44" s="22"/>
      <c r="F44" s="22"/>
    </row>
    <row r="45" spans="4:6" ht="14.25">
      <c r="D45" s="22"/>
      <c r="E45" s="22"/>
      <c r="F45" s="22"/>
    </row>
    <row r="46" spans="4:6" ht="14.25">
      <c r="D46" s="22"/>
      <c r="E46" s="22"/>
      <c r="F46" s="22"/>
    </row>
  </sheetData>
  <sheetProtection/>
  <printOptions/>
  <pageMargins left="0" right="0" top="0.39370078740157477" bottom="0.39370078740157477" header="0" footer="0"/>
  <pageSetup fitToHeight="0" fitToWidth="0" horizontalDpi="600" verticalDpi="600" orientation="portrait" paperSize="9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plancontratacion</dc:creator>
  <cp:keywords/>
  <dc:description/>
  <cp:lastModifiedBy>Ayto. Huelva</cp:lastModifiedBy>
  <dcterms:created xsi:type="dcterms:W3CDTF">2018-01-29T13:41:44Z</dcterms:created>
  <dcterms:modified xsi:type="dcterms:W3CDTF">2020-07-16T11:46:25Z</dcterms:modified>
  <cp:category/>
  <cp:version/>
  <cp:contentType/>
  <cp:contentStatus/>
  <cp:revision>32</cp:revision>
</cp:coreProperties>
</file>